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5440" windowHeight="11835"/>
  </bookViews>
  <sheets>
    <sheet name="Приложение №10" sheetId="2" r:id="rId1"/>
  </sheets>
  <definedNames>
    <definedName name="_xlnm.Print_Titles" localSheetId="0">'Приложение №10'!$10:$10</definedName>
  </definedNames>
  <calcPr calcId="152511"/>
</workbook>
</file>

<file path=xl/calcChain.xml><?xml version="1.0" encoding="utf-8"?>
<calcChain xmlns="http://schemas.openxmlformats.org/spreadsheetml/2006/main">
  <c r="I18" i="2"/>
  <c r="F12"/>
  <c r="F13"/>
  <c r="F14"/>
  <c r="F15"/>
  <c r="F16"/>
  <c r="F17"/>
  <c r="F11"/>
  <c r="G18"/>
  <c r="H18"/>
  <c r="F18" l="1"/>
</calcChain>
</file>

<file path=xl/sharedStrings.xml><?xml version="1.0" encoding="utf-8"?>
<sst xmlns="http://schemas.openxmlformats.org/spreadsheetml/2006/main" count="22" uniqueCount="22">
  <si>
    <t>Белоярский</t>
  </si>
  <si>
    <t>Полноват</t>
  </si>
  <si>
    <t>Лыхма</t>
  </si>
  <si>
    <t>Сосновка</t>
  </si>
  <si>
    <t>Сорум</t>
  </si>
  <si>
    <t>Казым</t>
  </si>
  <si>
    <t>Верхнеказымский</t>
  </si>
  <si>
    <t>Собственные средств бюджета Белоярского района</t>
  </si>
  <si>
    <t>Субсидии местным бюджетам на формирование районных фондов финансовой поддержки поселений за счет средств бюджета Ханты-Мансийского автономного округа - Югры</t>
  </si>
  <si>
    <t>Тип средств</t>
  </si>
  <si>
    <t>Код района</t>
  </si>
  <si>
    <t>в том числе</t>
  </si>
  <si>
    <t>Наименование поселения (городского, сельского)</t>
  </si>
  <si>
    <t>№ п/п</t>
  </si>
  <si>
    <t xml:space="preserve">                                  к решению Думы Белоярского района </t>
  </si>
  <si>
    <t xml:space="preserve">Сумма на год </t>
  </si>
  <si>
    <t>Субвенции муниципальным районам на исполнение полномочий по расчету и предоставлению дотаций поселениям, входящим в состав муниципального района за счет средств бюджета Ханты-Мансийского автономного округа - Югры</t>
  </si>
  <si>
    <t>РАСПРЕДЕЛЕНИЕ 
дотаций на выравнивание бюджетной обеспеченности поселений из районного фонда финансовой поддержки 
поселений на 2017 год</t>
  </si>
  <si>
    <t>(рублей)</t>
  </si>
  <si>
    <t xml:space="preserve">                                         от      декабря 2016 года №     </t>
  </si>
  <si>
    <t xml:space="preserve">                                  ПРИЛОЖЕНИЕ № 27</t>
  </si>
  <si>
    <t>Всего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</si>
</sst>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00"/>
  </numFmts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2" fillId="0" borderId="0" xfId="1" applyFont="1" applyBorder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0" fontId="2" fillId="0" borderId="3" xfId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4" xfId="1" applyFont="1" applyBorder="1" applyProtection="1">
      <protection hidden="1"/>
    </xf>
    <xf numFmtId="164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Protection="1">
      <protection hidden="1"/>
    </xf>
    <xf numFmtId="0" fontId="2" fillId="0" borderId="2" xfId="1" applyFont="1" applyBorder="1" applyProtection="1">
      <protection hidden="1"/>
    </xf>
    <xf numFmtId="0" fontId="2" fillId="0" borderId="3" xfId="1" applyFont="1" applyFill="1" applyBorder="1" applyProtection="1">
      <protection hidden="1"/>
    </xf>
    <xf numFmtId="0" fontId="2" fillId="0" borderId="0" xfId="1" applyFont="1" applyFill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Font="1" applyFill="1" applyBorder="1" applyProtection="1">
      <protection hidden="1"/>
    </xf>
    <xf numFmtId="164" fontId="3" fillId="0" borderId="5" xfId="1" applyNumberFormat="1" applyFont="1" applyFill="1" applyBorder="1" applyAlignment="1" applyProtection="1">
      <alignment horizontal="center"/>
      <protection hidden="1"/>
    </xf>
    <xf numFmtId="164" fontId="3" fillId="0" borderId="2" xfId="1" applyNumberFormat="1" applyFont="1" applyFill="1" applyBorder="1" applyAlignment="1" applyProtection="1">
      <alignment horizontal="center"/>
      <protection hidden="1"/>
    </xf>
    <xf numFmtId="164" fontId="3" fillId="0" borderId="2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left" wrapText="1"/>
      <protection hidden="1"/>
    </xf>
    <xf numFmtId="165" fontId="2" fillId="0" borderId="2" xfId="1" applyNumberFormat="1" applyFont="1" applyFill="1" applyBorder="1" applyAlignment="1" applyProtection="1">
      <alignment horizontal="left" wrapText="1"/>
      <protection hidden="1"/>
    </xf>
    <xf numFmtId="0" fontId="3" fillId="0" borderId="9" xfId="1" applyNumberFormat="1" applyFont="1" applyFill="1" applyBorder="1" applyAlignment="1" applyProtection="1">
      <alignment horizontal="left"/>
      <protection hidden="1"/>
    </xf>
    <xf numFmtId="0" fontId="2" fillId="0" borderId="3" xfId="1" applyNumberFormat="1" applyFont="1" applyFill="1" applyBorder="1" applyAlignment="1" applyProtection="1">
      <alignment horizontal="center" wrapText="1"/>
      <protection hidden="1"/>
    </xf>
    <xf numFmtId="0" fontId="1" fillId="0" borderId="0" xfId="1" applyAlignment="1">
      <alignment horizontal="center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left"/>
      <protection hidden="1"/>
    </xf>
    <xf numFmtId="164" fontId="3" fillId="0" borderId="0" xfId="1" applyNumberFormat="1" applyFont="1" applyFill="1" applyBorder="1" applyAlignment="1" applyProtection="1">
      <alignment horizontal="center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right"/>
      <protection hidden="1"/>
    </xf>
    <xf numFmtId="164" fontId="3" fillId="0" borderId="10" xfId="1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view="pageBreakPreview" topLeftCell="D1" zoomScaleSheetLayoutView="100" workbookViewId="0">
      <selection activeCell="R11" sqref="R11"/>
    </sheetView>
  </sheetViews>
  <sheetFormatPr defaultRowHeight="12.75"/>
  <cols>
    <col min="1" max="3" width="0" style="1" hidden="1" customWidth="1"/>
    <col min="4" max="4" width="7" style="1" customWidth="1"/>
    <col min="5" max="5" width="28.85546875" style="1" customWidth="1"/>
    <col min="6" max="6" width="18.28515625" style="1" customWidth="1"/>
    <col min="7" max="7" width="31.5703125" style="1" customWidth="1"/>
    <col min="8" max="8" width="33.140625" style="1" customWidth="1"/>
    <col min="9" max="9" width="23.5703125" style="1" customWidth="1"/>
    <col min="10" max="10" width="0" style="1" hidden="1" customWidth="1"/>
    <col min="11" max="16384" width="9.140625" style="1"/>
  </cols>
  <sheetData>
    <row r="1" spans="1:10" ht="16.5" customHeight="1">
      <c r="A1" s="23"/>
      <c r="B1" s="18"/>
      <c r="C1" s="18"/>
      <c r="D1" s="18"/>
      <c r="E1" s="18"/>
      <c r="F1" s="18"/>
      <c r="G1" s="18"/>
      <c r="H1" s="39" t="s">
        <v>20</v>
      </c>
      <c r="I1" s="39"/>
      <c r="J1" s="39"/>
    </row>
    <row r="2" spans="1:10" ht="15.75">
      <c r="A2" s="23"/>
      <c r="B2" s="18"/>
      <c r="C2" s="18"/>
      <c r="D2" s="18"/>
      <c r="E2" s="18"/>
      <c r="F2" s="18"/>
      <c r="G2" s="18"/>
      <c r="H2" s="40" t="s">
        <v>14</v>
      </c>
      <c r="I2" s="40"/>
      <c r="J2" s="40"/>
    </row>
    <row r="3" spans="1:10" ht="16.5" customHeight="1">
      <c r="A3" s="23"/>
      <c r="B3" s="18"/>
      <c r="C3" s="18"/>
      <c r="D3" s="18"/>
      <c r="E3" s="18"/>
      <c r="F3" s="18"/>
      <c r="G3" s="18"/>
      <c r="H3" s="39" t="s">
        <v>19</v>
      </c>
      <c r="I3" s="39"/>
      <c r="J3" s="39"/>
    </row>
    <row r="4" spans="1:10" ht="409.6" hidden="1" customHeight="1">
      <c r="A4" s="23"/>
      <c r="B4" s="18"/>
      <c r="C4" s="18"/>
      <c r="D4" s="18"/>
      <c r="E4" s="18"/>
      <c r="F4" s="18"/>
      <c r="G4" s="18"/>
      <c r="H4" s="18"/>
      <c r="I4" s="18"/>
      <c r="J4" s="18"/>
    </row>
    <row r="5" spans="1:10" ht="33.75" customHeight="1">
      <c r="A5" s="23"/>
      <c r="B5" s="18"/>
      <c r="C5" s="18"/>
      <c r="D5" s="18"/>
      <c r="E5" s="18"/>
      <c r="F5" s="18"/>
      <c r="G5" s="18"/>
      <c r="H5" s="18"/>
      <c r="I5" s="18"/>
      <c r="J5" s="18"/>
    </row>
    <row r="6" spans="1:10" ht="67.5" customHeight="1">
      <c r="A6" s="21"/>
      <c r="B6" s="22"/>
      <c r="C6" s="18"/>
      <c r="D6" s="45" t="s">
        <v>17</v>
      </c>
      <c r="E6" s="45"/>
      <c r="F6" s="45"/>
      <c r="G6" s="45"/>
      <c r="H6" s="45"/>
      <c r="I6" s="45"/>
      <c r="J6" s="18"/>
    </row>
    <row r="7" spans="1:10" ht="21" customHeight="1">
      <c r="A7" s="21"/>
      <c r="B7" s="18"/>
      <c r="C7" s="18"/>
      <c r="D7" s="18"/>
      <c r="E7" s="18"/>
      <c r="F7" s="18"/>
      <c r="G7" s="18"/>
      <c r="H7" s="18"/>
      <c r="I7" s="37" t="s">
        <v>18</v>
      </c>
      <c r="J7" s="18"/>
    </row>
    <row r="8" spans="1:10" ht="15" customHeight="1">
      <c r="A8" s="20"/>
      <c r="B8" s="19"/>
      <c r="C8" s="19"/>
      <c r="D8" s="41" t="s">
        <v>13</v>
      </c>
      <c r="E8" s="44" t="s">
        <v>12</v>
      </c>
      <c r="F8" s="41" t="s">
        <v>15</v>
      </c>
      <c r="G8" s="42" t="s">
        <v>11</v>
      </c>
      <c r="H8" s="43"/>
      <c r="I8" s="43"/>
      <c r="J8" s="18"/>
    </row>
    <row r="9" spans="1:10" ht="165" customHeight="1">
      <c r="A9" s="6"/>
      <c r="B9" s="14" t="s">
        <v>10</v>
      </c>
      <c r="C9" s="14" t="s">
        <v>9</v>
      </c>
      <c r="D9" s="41"/>
      <c r="E9" s="44"/>
      <c r="F9" s="46"/>
      <c r="G9" s="15" t="s">
        <v>16</v>
      </c>
      <c r="H9" s="14" t="s">
        <v>8</v>
      </c>
      <c r="I9" s="14" t="s">
        <v>7</v>
      </c>
      <c r="J9" s="2"/>
    </row>
    <row r="10" spans="1:10" ht="18.75" customHeight="1">
      <c r="A10" s="6"/>
      <c r="B10" s="14"/>
      <c r="C10" s="14"/>
      <c r="D10" s="16">
        <v>1</v>
      </c>
      <c r="E10" s="17">
        <v>2</v>
      </c>
      <c r="F10" s="16">
        <v>3</v>
      </c>
      <c r="G10" s="15">
        <v>4</v>
      </c>
      <c r="H10" s="14">
        <v>5</v>
      </c>
      <c r="I10" s="14">
        <v>6</v>
      </c>
      <c r="J10" s="2"/>
    </row>
    <row r="11" spans="1:10" ht="15.75">
      <c r="A11" s="6"/>
      <c r="B11" s="13">
        <v>30201</v>
      </c>
      <c r="C11" s="12">
        <v>10000</v>
      </c>
      <c r="D11" s="30">
        <v>1</v>
      </c>
      <c r="E11" s="27" t="s">
        <v>6</v>
      </c>
      <c r="F11" s="10">
        <f>G11+H11+I11</f>
        <v>8371100</v>
      </c>
      <c r="G11" s="9">
        <v>3145300</v>
      </c>
      <c r="H11" s="8">
        <v>4992600</v>
      </c>
      <c r="I11" s="8">
        <v>233200</v>
      </c>
      <c r="J11" s="7"/>
    </row>
    <row r="12" spans="1:10" ht="15.75">
      <c r="A12" s="6"/>
      <c r="B12" s="13">
        <v>30202</v>
      </c>
      <c r="C12" s="12">
        <v>10000</v>
      </c>
      <c r="D12" s="11">
        <v>2</v>
      </c>
      <c r="E12" s="27" t="s">
        <v>5</v>
      </c>
      <c r="F12" s="10">
        <f t="shared" ref="F12:F17" si="0">G12+H12+I12</f>
        <v>25811100</v>
      </c>
      <c r="G12" s="9">
        <v>2641000</v>
      </c>
      <c r="H12" s="8">
        <v>22135900</v>
      </c>
      <c r="I12" s="8">
        <v>1034200</v>
      </c>
      <c r="J12" s="7"/>
    </row>
    <row r="13" spans="1:10" ht="15.75">
      <c r="A13" s="6"/>
      <c r="B13" s="13">
        <v>30203</v>
      </c>
      <c r="C13" s="12">
        <v>10000</v>
      </c>
      <c r="D13" s="11">
        <v>3</v>
      </c>
      <c r="E13" s="27" t="s">
        <v>4</v>
      </c>
      <c r="F13" s="10">
        <f t="shared" si="0"/>
        <v>9024500</v>
      </c>
      <c r="G13" s="9">
        <v>2718600</v>
      </c>
      <c r="H13" s="8">
        <v>6024500</v>
      </c>
      <c r="I13" s="8">
        <v>281400</v>
      </c>
      <c r="J13" s="7"/>
    </row>
    <row r="14" spans="1:10" ht="15.75">
      <c r="A14" s="6"/>
      <c r="B14" s="13">
        <v>30204</v>
      </c>
      <c r="C14" s="12">
        <v>10000</v>
      </c>
      <c r="D14" s="11">
        <v>4</v>
      </c>
      <c r="E14" s="27" t="s">
        <v>3</v>
      </c>
      <c r="F14" s="10">
        <f t="shared" si="0"/>
        <v>2482500</v>
      </c>
      <c r="G14" s="9">
        <v>2482500</v>
      </c>
      <c r="H14" s="8">
        <v>0</v>
      </c>
      <c r="I14" s="8">
        <v>0</v>
      </c>
      <c r="J14" s="7"/>
    </row>
    <row r="15" spans="1:10" ht="15.75">
      <c r="A15" s="6"/>
      <c r="B15" s="13">
        <v>30205</v>
      </c>
      <c r="C15" s="12">
        <v>10000</v>
      </c>
      <c r="D15" s="11">
        <v>5</v>
      </c>
      <c r="E15" s="27" t="s">
        <v>2</v>
      </c>
      <c r="F15" s="10">
        <f t="shared" si="0"/>
        <v>6455900</v>
      </c>
      <c r="G15" s="9">
        <v>2389700</v>
      </c>
      <c r="H15" s="8">
        <v>3884700</v>
      </c>
      <c r="I15" s="8">
        <v>181500</v>
      </c>
      <c r="J15" s="7"/>
    </row>
    <row r="16" spans="1:10" ht="15.75">
      <c r="A16" s="6"/>
      <c r="B16" s="13">
        <v>30206</v>
      </c>
      <c r="C16" s="12">
        <v>10000</v>
      </c>
      <c r="D16" s="11">
        <v>6</v>
      </c>
      <c r="E16" s="27" t="s">
        <v>1</v>
      </c>
      <c r="F16" s="10">
        <f t="shared" si="0"/>
        <v>25228600</v>
      </c>
      <c r="G16" s="9">
        <v>2393100</v>
      </c>
      <c r="H16" s="8">
        <v>21816200</v>
      </c>
      <c r="I16" s="8">
        <v>1019300</v>
      </c>
      <c r="J16" s="7"/>
    </row>
    <row r="17" spans="1:10" ht="15.75">
      <c r="A17" s="6"/>
      <c r="B17" s="13">
        <v>30207</v>
      </c>
      <c r="C17" s="12">
        <v>10000</v>
      </c>
      <c r="D17" s="11">
        <v>7</v>
      </c>
      <c r="E17" s="28" t="s">
        <v>0</v>
      </c>
      <c r="F17" s="10">
        <f t="shared" si="0"/>
        <v>35696200</v>
      </c>
      <c r="G17" s="9">
        <v>34205000</v>
      </c>
      <c r="H17" s="8">
        <v>1424600</v>
      </c>
      <c r="I17" s="8">
        <v>66600</v>
      </c>
      <c r="J17" s="7"/>
    </row>
    <row r="18" spans="1:10" ht="15.75">
      <c r="A18" s="6"/>
      <c r="B18" s="5"/>
      <c r="C18" s="4"/>
      <c r="D18" s="3"/>
      <c r="E18" s="29" t="s">
        <v>21</v>
      </c>
      <c r="F18" s="25">
        <f>SUM(F11:F17)</f>
        <v>113069900</v>
      </c>
      <c r="G18" s="24">
        <f>SUM(G11:G17)</f>
        <v>49975200</v>
      </c>
      <c r="H18" s="25">
        <f>SUM(H11:H17)</f>
        <v>60278500</v>
      </c>
      <c r="I18" s="26">
        <f>SUM(I11:I17)</f>
        <v>2816200</v>
      </c>
      <c r="J18" s="2"/>
    </row>
    <row r="19" spans="1:10" ht="21.75" customHeight="1">
      <c r="A19" s="32"/>
      <c r="B19" s="33"/>
      <c r="C19" s="33"/>
      <c r="D19" s="33"/>
      <c r="E19" s="34"/>
      <c r="F19" s="35"/>
      <c r="G19" s="38"/>
      <c r="H19" s="35"/>
      <c r="I19" s="36"/>
      <c r="J19" s="2"/>
    </row>
    <row r="20" spans="1:10">
      <c r="G20" s="31"/>
    </row>
  </sheetData>
  <mergeCells count="8">
    <mergeCell ref="H1:J1"/>
    <mergeCell ref="H2:J2"/>
    <mergeCell ref="H3:J3"/>
    <mergeCell ref="D8:D9"/>
    <mergeCell ref="G8:I8"/>
    <mergeCell ref="E8:E9"/>
    <mergeCell ref="D6:I6"/>
    <mergeCell ref="F8:F9"/>
  </mergeCells>
  <phoneticPr fontId="0" type="noConversion"/>
  <pageMargins left="0.78740157480314965" right="0.78740157480314965" top="1.1811023622047245" bottom="0.59055118110236227" header="0.51181102362204722" footer="0.51181102362204722"/>
  <pageSetup paperSize="9" scale="90" firstPageNumber="445" fitToHeight="0" orientation="landscape" useFirstPageNumber="1" verticalDpi="0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№10</vt:lpstr>
      <vt:lpstr>'Приложение №10'!Заголовки_для_печати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Сандова Снежана Николаевна</dc:creator>
  <cp:lastModifiedBy>Ахметчина Надежда Николаевна</cp:lastModifiedBy>
  <cp:lastPrinted>2016-11-17T06:51:22Z</cp:lastPrinted>
  <dcterms:created xsi:type="dcterms:W3CDTF">2014-11-08T03:33:32Z</dcterms:created>
  <dcterms:modified xsi:type="dcterms:W3CDTF">2016-11-17T06:51:24Z</dcterms:modified>
</cp:coreProperties>
</file>